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H28" i="1" l="1"/>
  <c r="H18" i="1"/>
  <c r="H31" i="1"/>
  <c r="H57" i="1"/>
  <c r="H24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<sst xmlns="http://schemas.openxmlformats.org/spreadsheetml/2006/main" count="62" uniqueCount="37">
  <si>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</si>
  <si>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</si>
  <si>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</si>
  <si>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</si>
  <si>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</si>
  <si>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</si>
  <si>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</si>
  <si>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</si>
  <si>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</si>
  <si>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</si>
  <si>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</si>
  <si>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</si>
  <si>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</si>
  <si>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</si>
  <si>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</si>
  <si>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</si>
  <si>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</si>
  <si>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</si>
  <si>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</si>
  <si>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</si>
  <si>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</si>
  <si>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</si>
  <si>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</si>
  <si>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</si>
  <si>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</si>
  <si>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</si>
  <si>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</si>
  <si>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</si>
  <si>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</si>
  <si>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05.08.2022</t>
  </si>
  <si>
    <t>Dana: 08.08.2022</t>
  </si>
  <si>
    <t>Elektroprivreda Srbije TE-KO Kostolac</t>
  </si>
  <si>
    <t>NIS a.d.</t>
  </si>
  <si>
    <t>TEKO22326/1/2022/501</t>
  </si>
  <si>
    <t>9004630845</t>
  </si>
  <si>
    <t>UKUPNO ENERGENTI</t>
  </si>
  <si>
    <t xml:space="preserve">Dana 08.08.2022.godine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</si>
</sst>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Fill="1" applyBorder="1"/>
    <xf numFmtId="49" fontId="6" fillId="0" borderId="1" xfId="1" applyNumberFormat="1" applyBorder="1"/>
    <xf numFmtId="4" fontId="10" fillId="0" borderId="1" xfId="1" applyNumberFormat="1" applyFont="1" applyFill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9" zoomScaleNormal="100" workbookViewId="0">
      <selection activeCell="D69" sqref="D68:D6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44781</v>
      </c>
      <c r="H12" s="14">
        <v>2716075.71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44781</v>
      </c>
      <c r="H13" s="2">
        <f>H14+H29-H37-H50</f>
        <v>2711542.8500000006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44781</v>
      </c>
      <c r="H14" s="3">
        <f>SUM(H15:H28)</f>
        <v>3197007.7100000004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73012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</f>
        <v>1273882.2499999998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601047.21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29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</f>
        <v>346427.26000000007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44781</v>
      </c>
      <c r="H29" s="3">
        <f>H30+H31+H32+H33+H35+H36+H34</f>
        <v>188594.34999999986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110000+110000-123880.54+153083.33-138509.66+153083.33-2500-142511.87+153083.33-156337.73+153083.33-130120.22+153083.33-146661.15+4821.05+2500+153083.33-116705.51</f>
        <v>188594.34999999986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44781</v>
      </c>
      <c r="H37" s="4">
        <f>SUM(H38:H49)</f>
        <v>674059.21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73012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601047.21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44781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44781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</f>
        <v>4532.8599999992884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2716075.71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36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31</v>
      </c>
      <c r="C63" s="52">
        <v>28795.17</v>
      </c>
      <c r="D63" s="52" t="s">
        <v>33</v>
      </c>
    </row>
    <row r="64" spans="2:12" x14ac:dyDescent="0.25">
      <c r="B64" s="51" t="s">
        <v>32</v>
      </c>
      <c r="C64" s="53">
        <v>572252.04</v>
      </c>
      <c r="D64" s="54" t="s">
        <v>34</v>
      </c>
    </row>
    <row r="65" spans="2:3" x14ac:dyDescent="0.25">
      <c r="B65" s="56" t="s">
        <v>35</v>
      </c>
      <c r="C65" s="55">
        <f>SUM(C63:C64)</f>
        <v>601047.21000000008</v>
      </c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2022-08-09T07:36:52Z</dcterms:modified>
  <cp:category/>
  <cp:contentStatus/>
</cp:coreProperties>
</file>